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SM-Master\Desktop\ITA\"/>
    </mc:Choice>
  </mc:AlternateContent>
  <xr:revisionPtr revIDLastSave="0" documentId="13_ncr:1_{6FFC0B17-146F-41C7-81C4-9A7473EA72F3}" xr6:coauthVersionLast="40" xr6:coauthVersionMax="40" xr10:uidLastSave="{00000000-0000-0000-0000-000000000000}"/>
  <bookViews>
    <workbookView xWindow="0" yWindow="0" windowWidth="23040" windowHeight="8952" xr2:uid="{00000000-000D-0000-FFFF-FFFF00000000}"/>
  </bookViews>
  <sheets>
    <sheet name="Sheet1" sheetId="1" r:id="rId1"/>
  </sheets>
  <definedNames>
    <definedName name="_xlnm.Print_Area" localSheetId="0">Sheet1!$B$1:$L$40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4" i="1"/>
  <c r="F35" i="1"/>
  <c r="F36" i="1"/>
  <c r="D38" i="1"/>
  <c r="E18" i="1"/>
</calcChain>
</file>

<file path=xl/sharedStrings.xml><?xml version="1.0" encoding="utf-8"?>
<sst xmlns="http://schemas.openxmlformats.org/spreadsheetml/2006/main" count="94" uniqueCount="38">
  <si>
    <t>ข้อมูล ณ 19 พ.ค.66</t>
  </si>
  <si>
    <t>ที่</t>
  </si>
  <si>
    <t>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</si>
  <si>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</si>
  <si>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</si>
  <si>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</si>
  <si>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</si>
  <si>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</si>
  <si>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ผลที่คาดว่าจะได้รับ</t>
  </si>
  <si>
    <t>ชื่อโครงการ/</t>
  </si>
  <si>
    <t>กิจกรรม</t>
  </si>
  <si>
    <t>เป้าหมาย/</t>
  </si>
  <si>
    <t>วิธีดำเนินการ</t>
  </si>
  <si>
    <t>ระยะเวลา</t>
  </si>
  <si>
    <t>ดำเนินการ</t>
  </si>
  <si>
    <t>รวม</t>
  </si>
  <si>
    <t>โครงการเพิ่มประสิทธิภาพงานป้องกันปราบปราม</t>
  </si>
  <si>
    <t>กิจกรรมบังคับใช้กฎหมายและบริการประชาชน หมวดเบี้ยเลี้ยง</t>
  </si>
  <si>
    <t>กิจกรรมบังคับใช้กฎหมายและบริการประชาชน หมวดค่าตอบแทนปฏิบัติงานนอกเวลาราชการ</t>
  </si>
  <si>
    <t>กิจกรรมบังคับใช้กฎหมายและบริการประชาชน หมวดค่าวัสดุสำนักงาน</t>
  </si>
  <si>
    <t>กิจกรรมบังคับใช้กฎหมายและบริการประชาชน หมวดค่าวัสดุจราจร</t>
  </si>
  <si>
    <t>กิจกรรมบังคับใช้กฎหมายและบริการประชาชน หมวดค่าจ้างเหมา</t>
  </si>
  <si>
    <t>กิจกรรมบังคับใช้กฎหมายและบริการประชาชน หมวดค่าซ่อมยานพาหนะ</t>
  </si>
  <si>
    <t>กิจกรรมบังคับใช้กฎหมายและบริการประชาชน หมวดค่าน้ำมันเชื้อเพลิง</t>
  </si>
  <si>
    <t>กิจกรรมบังคับใช้กฎหมายและบริการประชาชน หมวดค่าสาธารณูปโภค</t>
  </si>
  <si>
    <t>โครงการคณะกรรมการตรวจสอบและติดตามการบริหารงานตำรวจ</t>
  </si>
  <si>
    <t>กิจกรรมบังคับใช้กฎหมายและบริการประชาชน หมวดค่าอาหารผู้ต้องหา</t>
  </si>
  <si>
    <t>ประจำปีงบประมาณ พ.ศ.2566 ไตรมาสที่ 1 - 2</t>
  </si>
  <si>
    <t>1 ต.ค.65 - 31 มี.ค.66</t>
  </si>
  <si>
    <t>ประชาชนพึงพอใจ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</si>
  <si>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</si>
  <si>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</si>
  <si>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</si>
  <si>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เป็นไปตามเป้า/ต่ำกว่าต่ำหมาย</t>
  </si>
  <si>
    <t>เป็นไปตามเป้า</t>
  </si>
  <si>
    <t>ต่ำกว่าเป้า</t>
  </si>
  <si>
    <t>แผนการใช้จ่ายงบประมาณ สถานีตำรวจภูธรบ้านไร่</t>
  </si>
  <si>
    <t>รายงานสรุปผลภาพรวมการใช้จ่ายงบประมาณ สถานีตำรวจภูธรบ้านไร่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</si>
</sst>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IT๙"/>
      <family val="2"/>
    </font>
    <font>
      <b/>
      <sz val="20"/>
      <color theme="0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22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87" fontId="2" fillId="0" borderId="0" xfId="1" applyNumberFormat="1" applyFont="1"/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top"/>
    </xf>
    <xf numFmtId="0" fontId="2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187" fontId="7" fillId="3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43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6" xfId="0" applyFont="1" applyBorder="1"/>
    <xf numFmtId="187" fontId="3" fillId="0" borderId="6" xfId="1" applyNumberFormat="1" applyFont="1" applyBorder="1"/>
    <xf numFmtId="43" fontId="3" fillId="0" borderId="6" xfId="1" applyNumberFormat="1" applyFont="1" applyBorder="1"/>
    <xf numFmtId="0" fontId="2" fillId="0" borderId="6" xfId="0" applyFont="1" applyBorder="1"/>
    <xf numFmtId="0" fontId="5" fillId="0" borderId="4" xfId="0" applyFont="1" applyBorder="1"/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187" fontId="3" fillId="0" borderId="7" xfId="1" applyNumberFormat="1" applyFont="1" applyBorder="1"/>
    <xf numFmtId="43" fontId="3" fillId="0" borderId="7" xfId="1" applyNumberFormat="1" applyFont="1" applyBorder="1"/>
    <xf numFmtId="0" fontId="2" fillId="0" borderId="7" xfId="0" applyFont="1" applyBorder="1"/>
    <xf numFmtId="0" fontId="9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showGridLines="0" showRowColHeaders="0" tabSelected="1" topLeftCell="D23" zoomScale="120" zoomScaleNormal="120" zoomScaleSheetLayoutView="90" workbookViewId="0">
      <selection activeCell="F29" sqref="F29:G29"/>
    </sheetView>
  </sheetViews>
  <sheetFormatPr defaultColWidth="9" defaultRowHeight="21" x14ac:dyDescent="0.4"/>
  <cols>
    <col min="1" max="1" width="2.09765625" style="1" customWidth="1"/>
    <col min="2" max="2" width="5.8984375" style="1" customWidth="1"/>
    <col min="3" max="3" width="78" style="1" customWidth="1"/>
    <col min="4" max="4" width="17.69921875" style="1" customWidth="1"/>
    <col min="5" max="5" width="19" style="2" customWidth="1"/>
    <col min="6" max="6" width="15.59765625" style="1" customWidth="1"/>
    <col min="7" max="7" width="12.296875" style="1" customWidth="1"/>
    <col min="8" max="8" width="11" style="1" customWidth="1"/>
    <col min="9" max="9" width="12.69921875" style="1" customWidth="1"/>
    <col min="10" max="10" width="21.09765625" style="1" customWidth="1"/>
    <col min="11" max="11" width="27" style="1" customWidth="1"/>
    <col min="12" max="12" width="9" style="1" hidden="1" customWidth="1"/>
    <col min="13" max="16384" width="9" style="1"/>
  </cols>
  <sheetData>
    <row r="1" spans="2:12" ht="28.8" x14ac:dyDescent="0.55000000000000004">
      <c r="B1" s="24" t="s">
        <v>36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25.8" x14ac:dyDescent="0.5">
      <c r="B2" s="25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2" ht="21.6" thickBot="1" x14ac:dyDescent="0.45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2:12" ht="21.6" thickBot="1" x14ac:dyDescent="0.45">
      <c r="B4" s="27" t="s">
        <v>1</v>
      </c>
      <c r="C4" s="3" t="s">
        <v>9</v>
      </c>
      <c r="D4" s="4" t="s">
        <v>11</v>
      </c>
      <c r="E4" s="26" t="s">
        <v>2</v>
      </c>
      <c r="F4" s="26"/>
      <c r="G4" s="26"/>
      <c r="H4" s="26"/>
      <c r="I4" s="26"/>
      <c r="J4" s="4" t="s">
        <v>13</v>
      </c>
      <c r="K4" s="27" t="s">
        <v>8</v>
      </c>
      <c r="L4" s="5"/>
    </row>
    <row r="5" spans="2:12" ht="36" customHeight="1" thickBot="1" x14ac:dyDescent="0.45">
      <c r="B5" s="27"/>
      <c r="C5" s="3" t="s">
        <v>10</v>
      </c>
      <c r="D5" s="6" t="s">
        <v>12</v>
      </c>
      <c r="E5" s="7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4" t="s">
        <v>14</v>
      </c>
      <c r="K5" s="27"/>
      <c r="L5" s="5"/>
    </row>
    <row r="6" spans="2:12" ht="21.6" thickBot="1" x14ac:dyDescent="0.45">
      <c r="B6" s="8">
        <v>1</v>
      </c>
      <c r="C6" s="9" t="s">
        <v>17</v>
      </c>
      <c r="D6" s="5"/>
      <c r="E6" s="10">
        <v>80300</v>
      </c>
      <c r="F6" s="5"/>
      <c r="G6" s="5"/>
      <c r="H6" s="5"/>
      <c r="I6" s="5"/>
      <c r="J6" s="5" t="s">
        <v>28</v>
      </c>
      <c r="K6" s="5" t="s">
        <v>29</v>
      </c>
      <c r="L6" s="5"/>
    </row>
    <row r="7" spans="2:12" ht="21.6" thickBot="1" x14ac:dyDescent="0.45">
      <c r="B7" s="8">
        <v>2</v>
      </c>
      <c r="C7" s="9" t="s">
        <v>18</v>
      </c>
      <c r="D7" s="5"/>
      <c r="E7" s="10">
        <v>297600</v>
      </c>
      <c r="F7" s="5"/>
      <c r="G7" s="5"/>
      <c r="H7" s="5"/>
      <c r="I7" s="5"/>
      <c r="J7" s="5" t="s">
        <v>28</v>
      </c>
      <c r="K7" s="5" t="s">
        <v>29</v>
      </c>
      <c r="L7" s="5"/>
    </row>
    <row r="8" spans="2:12" ht="21.6" thickBot="1" x14ac:dyDescent="0.45">
      <c r="B8" s="8">
        <v>3</v>
      </c>
      <c r="C8" s="5" t="s">
        <v>16</v>
      </c>
      <c r="D8" s="5"/>
      <c r="E8" s="10">
        <v>36200</v>
      </c>
      <c r="F8" s="5"/>
      <c r="G8" s="5"/>
      <c r="H8" s="5"/>
      <c r="I8" s="5"/>
      <c r="J8" s="5" t="s">
        <v>28</v>
      </c>
      <c r="K8" s="5" t="s">
        <v>29</v>
      </c>
      <c r="L8" s="5"/>
    </row>
    <row r="9" spans="2:12" ht="21.6" thickBot="1" x14ac:dyDescent="0.45">
      <c r="B9" s="8">
        <v>4</v>
      </c>
      <c r="C9" s="9" t="s">
        <v>19</v>
      </c>
      <c r="D9" s="5"/>
      <c r="E9" s="10">
        <v>7900</v>
      </c>
      <c r="F9" s="5"/>
      <c r="G9" s="5"/>
      <c r="H9" s="5"/>
      <c r="I9" s="5"/>
      <c r="J9" s="5" t="s">
        <v>28</v>
      </c>
      <c r="K9" s="5" t="s">
        <v>29</v>
      </c>
      <c r="L9" s="5"/>
    </row>
    <row r="10" spans="2:12" ht="21.6" thickBot="1" x14ac:dyDescent="0.45">
      <c r="B10" s="8">
        <v>5</v>
      </c>
      <c r="C10" s="9" t="s">
        <v>20</v>
      </c>
      <c r="D10" s="5"/>
      <c r="E10" s="10">
        <v>4200</v>
      </c>
      <c r="F10" s="5"/>
      <c r="G10" s="5"/>
      <c r="H10" s="5"/>
      <c r="I10" s="5"/>
      <c r="J10" s="5" t="s">
        <v>28</v>
      </c>
      <c r="K10" s="5" t="s">
        <v>29</v>
      </c>
      <c r="L10" s="5"/>
    </row>
    <row r="11" spans="2:12" ht="21.6" thickBot="1" x14ac:dyDescent="0.45">
      <c r="B11" s="8">
        <v>6</v>
      </c>
      <c r="C11" s="9" t="s">
        <v>21</v>
      </c>
      <c r="D11" s="5"/>
      <c r="E11" s="10">
        <v>5400</v>
      </c>
      <c r="F11" s="5"/>
      <c r="G11" s="5"/>
      <c r="H11" s="5"/>
      <c r="I11" s="5"/>
      <c r="J11" s="5" t="s">
        <v>28</v>
      </c>
      <c r="K11" s="5" t="s">
        <v>29</v>
      </c>
      <c r="L11" s="5"/>
    </row>
    <row r="12" spans="2:12" ht="21.6" thickBot="1" x14ac:dyDescent="0.45">
      <c r="B12" s="8">
        <v>7</v>
      </c>
      <c r="C12" s="9" t="s">
        <v>22</v>
      </c>
      <c r="D12" s="5"/>
      <c r="E12" s="10">
        <v>15200</v>
      </c>
      <c r="F12" s="5"/>
      <c r="G12" s="5"/>
      <c r="H12" s="5"/>
      <c r="I12" s="5"/>
      <c r="J12" s="5" t="s">
        <v>28</v>
      </c>
      <c r="K12" s="5" t="s">
        <v>29</v>
      </c>
      <c r="L12" s="5"/>
    </row>
    <row r="13" spans="2:12" ht="21.6" thickBot="1" x14ac:dyDescent="0.45">
      <c r="B13" s="8">
        <v>8</v>
      </c>
      <c r="C13" s="9" t="s">
        <v>23</v>
      </c>
      <c r="D13" s="5"/>
      <c r="E13" s="10">
        <v>408300</v>
      </c>
      <c r="F13" s="5"/>
      <c r="G13" s="5"/>
      <c r="H13" s="5"/>
      <c r="I13" s="5"/>
      <c r="J13" s="5" t="s">
        <v>28</v>
      </c>
      <c r="K13" s="5" t="s">
        <v>29</v>
      </c>
      <c r="L13" s="5"/>
    </row>
    <row r="14" spans="2:12" ht="21.6" thickBot="1" x14ac:dyDescent="0.45">
      <c r="B14" s="8">
        <v>9</v>
      </c>
      <c r="C14" s="9" t="s">
        <v>24</v>
      </c>
      <c r="D14" s="5"/>
      <c r="E14" s="10">
        <v>43700</v>
      </c>
      <c r="F14" s="5"/>
      <c r="G14" s="5"/>
      <c r="H14" s="5"/>
      <c r="I14" s="5"/>
      <c r="J14" s="5" t="s">
        <v>28</v>
      </c>
      <c r="K14" s="5" t="s">
        <v>29</v>
      </c>
      <c r="L14" s="5"/>
    </row>
    <row r="15" spans="2:12" ht="21.6" thickBot="1" x14ac:dyDescent="0.45">
      <c r="B15" s="8">
        <v>10</v>
      </c>
      <c r="C15" s="5" t="s">
        <v>25</v>
      </c>
      <c r="D15" s="5"/>
      <c r="E15" s="10">
        <v>8000</v>
      </c>
      <c r="F15" s="5"/>
      <c r="G15" s="5"/>
      <c r="H15" s="5"/>
      <c r="I15" s="5"/>
      <c r="J15" s="5" t="s">
        <v>28</v>
      </c>
      <c r="K15" s="5" t="s">
        <v>29</v>
      </c>
      <c r="L15" s="5"/>
    </row>
    <row r="16" spans="2:12" ht="21.6" thickBot="1" x14ac:dyDescent="0.45">
      <c r="B16" s="8">
        <v>11</v>
      </c>
      <c r="C16" s="9" t="s">
        <v>26</v>
      </c>
      <c r="D16" s="5"/>
      <c r="E16" s="10">
        <v>7900</v>
      </c>
      <c r="F16" s="5"/>
      <c r="G16" s="5"/>
      <c r="H16" s="5"/>
      <c r="I16" s="5"/>
      <c r="J16" s="5" t="s">
        <v>28</v>
      </c>
      <c r="K16" s="5" t="s">
        <v>29</v>
      </c>
      <c r="L16" s="5"/>
    </row>
    <row r="17" spans="2:12" ht="21.6" thickBot="1" x14ac:dyDescent="0.45">
      <c r="B17" s="5"/>
      <c r="C17" s="5"/>
      <c r="D17" s="5"/>
      <c r="E17" s="10"/>
      <c r="F17" s="5"/>
      <c r="G17" s="5"/>
      <c r="H17" s="5"/>
      <c r="I17" s="5"/>
      <c r="J17" s="5"/>
      <c r="K17" s="5"/>
      <c r="L17" s="5"/>
    </row>
    <row r="18" spans="2:12" ht="26.4" thickBot="1" x14ac:dyDescent="0.55000000000000004">
      <c r="B18" s="11"/>
      <c r="C18" s="12" t="s">
        <v>15</v>
      </c>
      <c r="D18" s="5"/>
      <c r="E18" s="10">
        <f>SUM(E6:E17)</f>
        <v>914700</v>
      </c>
      <c r="F18" s="5"/>
      <c r="G18" s="5"/>
      <c r="H18" s="5"/>
      <c r="I18" s="5"/>
      <c r="J18" s="5"/>
      <c r="K18" s="5"/>
      <c r="L18" s="5"/>
    </row>
    <row r="21" spans="2:12" ht="28.8" x14ac:dyDescent="0.55000000000000004">
      <c r="B21" s="33" t="s">
        <v>37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 ht="25.8" x14ac:dyDescent="0.5">
      <c r="B22" s="34" t="s">
        <v>27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2:12" ht="21.6" thickBot="1" x14ac:dyDescent="0.45">
      <c r="B23" s="30" t="s">
        <v>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2:12" x14ac:dyDescent="0.4">
      <c r="B24" s="35" t="s">
        <v>1</v>
      </c>
      <c r="C24" s="35" t="s">
        <v>30</v>
      </c>
      <c r="D24" s="31" t="s">
        <v>31</v>
      </c>
      <c r="E24" s="31"/>
      <c r="F24" s="31" t="s">
        <v>32</v>
      </c>
      <c r="G24" s="31"/>
      <c r="H24" s="31" t="s">
        <v>33</v>
      </c>
      <c r="I24" s="31"/>
      <c r="J24" s="31"/>
      <c r="K24" s="31" t="s">
        <v>8</v>
      </c>
    </row>
    <row r="25" spans="2:12" x14ac:dyDescent="0.4">
      <c r="B25" s="36"/>
      <c r="C25" s="36"/>
      <c r="D25" s="32"/>
      <c r="E25" s="32"/>
      <c r="F25" s="32"/>
      <c r="G25" s="32"/>
      <c r="H25" s="32"/>
      <c r="I25" s="32"/>
      <c r="J25" s="32"/>
      <c r="K25" s="32"/>
    </row>
    <row r="26" spans="2:12" x14ac:dyDescent="0.4">
      <c r="B26" s="13">
        <v>1</v>
      </c>
      <c r="C26" s="14" t="s">
        <v>17</v>
      </c>
      <c r="D26" s="15">
        <v>80300</v>
      </c>
      <c r="E26" s="16">
        <v>80300</v>
      </c>
      <c r="F26" s="28">
        <v>100</v>
      </c>
      <c r="G26" s="28"/>
      <c r="H26" s="28" t="s">
        <v>34</v>
      </c>
      <c r="I26" s="28"/>
      <c r="J26" s="28"/>
      <c r="K26" s="17" t="s">
        <v>29</v>
      </c>
    </row>
    <row r="27" spans="2:12" x14ac:dyDescent="0.4">
      <c r="B27" s="13">
        <v>2</v>
      </c>
      <c r="C27" s="18" t="s">
        <v>18</v>
      </c>
      <c r="D27" s="15">
        <v>297600</v>
      </c>
      <c r="E27" s="16">
        <v>17700</v>
      </c>
      <c r="F27" s="28">
        <v>60</v>
      </c>
      <c r="G27" s="28"/>
      <c r="H27" s="28" t="s">
        <v>34</v>
      </c>
      <c r="I27" s="28"/>
      <c r="J27" s="28"/>
      <c r="K27" s="17" t="s">
        <v>29</v>
      </c>
    </row>
    <row r="28" spans="2:12" x14ac:dyDescent="0.4">
      <c r="B28" s="13">
        <v>3</v>
      </c>
      <c r="C28" s="17" t="s">
        <v>16</v>
      </c>
      <c r="D28" s="15">
        <v>36200</v>
      </c>
      <c r="E28" s="16">
        <v>36200</v>
      </c>
      <c r="F28" s="28">
        <f t="shared" ref="F28:F36" si="0">E28*100/D28</f>
        <v>100</v>
      </c>
      <c r="G28" s="28"/>
      <c r="H28" s="28" t="s">
        <v>34</v>
      </c>
      <c r="I28" s="28"/>
      <c r="J28" s="28"/>
      <c r="K28" s="17" t="s">
        <v>29</v>
      </c>
    </row>
    <row r="29" spans="2:12" x14ac:dyDescent="0.4">
      <c r="B29" s="13">
        <v>4</v>
      </c>
      <c r="C29" s="14" t="s">
        <v>19</v>
      </c>
      <c r="D29" s="15">
        <v>7900</v>
      </c>
      <c r="E29" s="16">
        <v>0</v>
      </c>
      <c r="F29" s="28">
        <f t="shared" si="0"/>
        <v>0</v>
      </c>
      <c r="G29" s="28"/>
      <c r="H29" s="28" t="s">
        <v>35</v>
      </c>
      <c r="I29" s="28"/>
      <c r="J29" s="28"/>
      <c r="K29" s="17" t="s">
        <v>29</v>
      </c>
    </row>
    <row r="30" spans="2:12" x14ac:dyDescent="0.4">
      <c r="B30" s="13">
        <v>5</v>
      </c>
      <c r="C30" s="14" t="s">
        <v>20</v>
      </c>
      <c r="D30" s="15">
        <v>4200</v>
      </c>
      <c r="E30" s="16">
        <v>0</v>
      </c>
      <c r="F30" s="28">
        <f t="shared" si="0"/>
        <v>0</v>
      </c>
      <c r="G30" s="28"/>
      <c r="H30" s="28" t="s">
        <v>35</v>
      </c>
      <c r="I30" s="28"/>
      <c r="J30" s="28"/>
      <c r="K30" s="17" t="s">
        <v>29</v>
      </c>
    </row>
    <row r="31" spans="2:12" x14ac:dyDescent="0.4">
      <c r="B31" s="13">
        <v>6</v>
      </c>
      <c r="C31" s="14" t="s">
        <v>21</v>
      </c>
      <c r="D31" s="15">
        <v>5400</v>
      </c>
      <c r="E31" s="16">
        <v>0</v>
      </c>
      <c r="F31" s="28">
        <f t="shared" si="0"/>
        <v>0</v>
      </c>
      <c r="G31" s="28"/>
      <c r="H31" s="28" t="s">
        <v>35</v>
      </c>
      <c r="I31" s="28"/>
      <c r="J31" s="28"/>
      <c r="K31" s="17" t="s">
        <v>29</v>
      </c>
    </row>
    <row r="32" spans="2:12" x14ac:dyDescent="0.4">
      <c r="B32" s="13">
        <v>7</v>
      </c>
      <c r="C32" s="14" t="s">
        <v>22</v>
      </c>
      <c r="D32" s="15">
        <v>15200</v>
      </c>
      <c r="E32" s="16">
        <v>0</v>
      </c>
      <c r="F32" s="28">
        <f t="shared" si="0"/>
        <v>0</v>
      </c>
      <c r="G32" s="28"/>
      <c r="H32" s="28" t="s">
        <v>35</v>
      </c>
      <c r="I32" s="28"/>
      <c r="J32" s="28"/>
      <c r="K32" s="17" t="s">
        <v>29</v>
      </c>
    </row>
    <row r="33" spans="2:11" x14ac:dyDescent="0.4">
      <c r="B33" s="13">
        <v>8</v>
      </c>
      <c r="C33" s="14" t="s">
        <v>23</v>
      </c>
      <c r="D33" s="15">
        <v>408300</v>
      </c>
      <c r="E33" s="16">
        <v>274000</v>
      </c>
      <c r="F33" s="28">
        <v>65</v>
      </c>
      <c r="G33" s="28"/>
      <c r="H33" s="28" t="s">
        <v>34</v>
      </c>
      <c r="I33" s="28"/>
      <c r="J33" s="28"/>
      <c r="K33" s="17" t="s">
        <v>29</v>
      </c>
    </row>
    <row r="34" spans="2:11" x14ac:dyDescent="0.4">
      <c r="B34" s="13">
        <v>9</v>
      </c>
      <c r="C34" s="14" t="s">
        <v>24</v>
      </c>
      <c r="D34" s="15">
        <v>43700</v>
      </c>
      <c r="E34" s="16">
        <v>43700</v>
      </c>
      <c r="F34" s="28">
        <f t="shared" si="0"/>
        <v>100</v>
      </c>
      <c r="G34" s="28"/>
      <c r="H34" s="28" t="s">
        <v>34</v>
      </c>
      <c r="I34" s="28"/>
      <c r="J34" s="28"/>
      <c r="K34" s="17" t="s">
        <v>29</v>
      </c>
    </row>
    <row r="35" spans="2:11" x14ac:dyDescent="0.4">
      <c r="B35" s="13">
        <v>10</v>
      </c>
      <c r="C35" s="17" t="s">
        <v>25</v>
      </c>
      <c r="D35" s="15">
        <v>8000</v>
      </c>
      <c r="E35" s="16">
        <v>0</v>
      </c>
      <c r="F35" s="28">
        <f t="shared" si="0"/>
        <v>0</v>
      </c>
      <c r="G35" s="28"/>
      <c r="H35" s="28" t="s">
        <v>35</v>
      </c>
      <c r="I35" s="28"/>
      <c r="J35" s="28"/>
      <c r="K35" s="17" t="s">
        <v>29</v>
      </c>
    </row>
    <row r="36" spans="2:11" x14ac:dyDescent="0.4">
      <c r="B36" s="13">
        <v>11</v>
      </c>
      <c r="C36" s="14" t="s">
        <v>26</v>
      </c>
      <c r="D36" s="15">
        <v>7900</v>
      </c>
      <c r="E36" s="16">
        <v>2500</v>
      </c>
      <c r="F36" s="28">
        <f t="shared" si="0"/>
        <v>31.645569620253166</v>
      </c>
      <c r="G36" s="28"/>
      <c r="H36" s="28" t="s">
        <v>35</v>
      </c>
      <c r="I36" s="28"/>
      <c r="J36" s="28"/>
      <c r="K36" s="17" t="s">
        <v>29</v>
      </c>
    </row>
    <row r="37" spans="2:11" x14ac:dyDescent="0.4">
      <c r="B37" s="17"/>
      <c r="C37" s="17"/>
      <c r="D37" s="15"/>
      <c r="E37" s="16"/>
      <c r="F37" s="38"/>
      <c r="G37" s="38"/>
      <c r="H37" s="38"/>
      <c r="I37" s="38"/>
      <c r="J37" s="38"/>
      <c r="K37" s="17"/>
    </row>
    <row r="38" spans="2:11" ht="24" thickBot="1" x14ac:dyDescent="0.45">
      <c r="B38" s="19"/>
      <c r="C38" s="20" t="s">
        <v>15</v>
      </c>
      <c r="D38" s="21">
        <f>SUM(D26:D37)</f>
        <v>914700</v>
      </c>
      <c r="E38" s="22"/>
      <c r="F38" s="37"/>
      <c r="G38" s="37"/>
      <c r="H38" s="37"/>
      <c r="I38" s="37"/>
      <c r="J38" s="37"/>
      <c r="K38" s="23"/>
    </row>
  </sheetData>
  <mergeCells count="41">
    <mergeCell ref="H33:J33"/>
    <mergeCell ref="H34:J34"/>
    <mergeCell ref="H35:J35"/>
    <mergeCell ref="F35:G35"/>
    <mergeCell ref="H26:J26"/>
    <mergeCell ref="H27:J27"/>
    <mergeCell ref="H28:J28"/>
    <mergeCell ref="H29:J29"/>
    <mergeCell ref="F28:G28"/>
    <mergeCell ref="F29:G29"/>
    <mergeCell ref="F30:G30"/>
    <mergeCell ref="F31:G31"/>
    <mergeCell ref="F32:G32"/>
    <mergeCell ref="F33:G33"/>
    <mergeCell ref="H38:J38"/>
    <mergeCell ref="H36:J36"/>
    <mergeCell ref="H37:J37"/>
    <mergeCell ref="F36:G36"/>
    <mergeCell ref="F37:G37"/>
    <mergeCell ref="F38:G38"/>
    <mergeCell ref="F34:G34"/>
    <mergeCell ref="B3:L3"/>
    <mergeCell ref="B23:L23"/>
    <mergeCell ref="D24:E25"/>
    <mergeCell ref="B21:L21"/>
    <mergeCell ref="B22:L22"/>
    <mergeCell ref="B24:B25"/>
    <mergeCell ref="K24:K25"/>
    <mergeCell ref="F24:G25"/>
    <mergeCell ref="H24:J25"/>
    <mergeCell ref="H30:J30"/>
    <mergeCell ref="H31:J31"/>
    <mergeCell ref="F26:G26"/>
    <mergeCell ref="F27:G27"/>
    <mergeCell ref="C24:C25"/>
    <mergeCell ref="H32:J32"/>
    <mergeCell ref="B1:L1"/>
    <mergeCell ref="B2:L2"/>
    <mergeCell ref="E4:I4"/>
    <mergeCell ref="B4:B5"/>
    <mergeCell ref="K4:K5"/>
  </mergeCells>
  <pageMargins left="0.23622047244094491" right="0" top="0.74803149606299213" bottom="0.74803149606299213" header="0.31496062992125984" footer="0.31496062992125984"/>
  <pageSetup paperSize="9" scale="6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SM-Master</cp:lastModifiedBy>
  <cp:lastPrinted>2023-05-22T05:01:27Z</cp:lastPrinted>
  <dcterms:created xsi:type="dcterms:W3CDTF">2023-05-19T03:20:51Z</dcterms:created>
  <dcterms:modified xsi:type="dcterms:W3CDTF">2023-05-31T05:21:06Z</dcterms:modified>
</cp:coreProperties>
</file>